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870" windowHeight="70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D54" i="1" l="1"/>
  <c r="E54" i="1"/>
  <c r="G53" i="1"/>
  <c r="G25" i="1" l="1"/>
  <c r="G24" i="1"/>
  <c r="G52" i="1" l="1"/>
  <c r="G51" i="1"/>
  <c r="G50" i="1"/>
  <c r="G49" i="1"/>
  <c r="G40" i="1"/>
  <c r="G39" i="1"/>
  <c r="G38" i="1"/>
  <c r="G37" i="1"/>
  <c r="E41" i="1"/>
  <c r="D41" i="1"/>
  <c r="G26" i="1"/>
  <c r="G27" i="1"/>
  <c r="E28" i="1"/>
  <c r="D28" i="1"/>
  <c r="G54" i="1" l="1"/>
  <c r="G28" i="1"/>
  <c r="D56" i="1"/>
  <c r="G41" i="1"/>
  <c r="E56" i="1"/>
  <c r="G56" i="1" l="1"/>
</calcChain>
</file>

<file path=xl/sharedStrings.xml><?xml version="1.0" encoding="utf-8"?>
<sst xmlns="http://schemas.openxmlformats.org/spreadsheetml/2006/main" count="89" uniqueCount="69">
  <si>
    <t>(pareiškėjo pavadinimas, buveinės adresas, telefonas, el. paštas)</t>
  </si>
  <si>
    <t>(juridinio asmens kodas)</t>
  </si>
  <si>
    <t>Eil. Nr.</t>
  </si>
  <si>
    <t>Tikslai, uždaviniai, priemonės</t>
  </si>
  <si>
    <t>Prašoma valstybės biudžeto lėšų suma (Eur)</t>
  </si>
  <si>
    <t>Pareiškėjo vardu:</t>
  </si>
  <si>
    <t>__________________________                                                       _________________                                                            ____________________          </t>
  </si>
  <si>
    <t>(pareigų pavadinimas)                          A. V.                                                    (parašas)                                                                            (vardas, pavardė)</t>
  </si>
  <si>
    <t xml:space="preserve">(jei pareiškėjas antspaudą privalo turėti) </t>
  </si>
  <si>
    <t>…</t>
  </si>
  <si>
    <t>2.2. Didelio meistriškumo sporto programos santrauka.</t>
  </si>
  <si>
    <t>Priemonių įgyvendinimo vertinimo kriterijai</t>
  </si>
  <si>
    <t>2. Didelio meistriškumo sporto programos tikslai, uždaviniai, priemonės, priemonių įgyvendinimo vertinimo kriterijai, lėšų poreikis priemonių įgyvendinimui ir planuojami šių lėšų šaltiniai:</t>
  </si>
  <si>
    <t>Priemonės įgyvendinimui skiriamų nuosavų ir (ar) kitų lėšų suma (Eur)</t>
  </si>
  <si>
    <t>5</t>
  </si>
  <si>
    <t>Priemonės įgyvendinimui reikalinga suma (4+5) (Eur)</t>
  </si>
  <si>
    <t>Priemonės:</t>
  </si>
  <si>
    <t xml:space="preserve">Uždaviniai: </t>
  </si>
  <si>
    <t>...</t>
  </si>
  <si>
    <t>3.</t>
  </si>
  <si>
    <t>1.3.</t>
  </si>
  <si>
    <t>Viso:</t>
  </si>
  <si>
    <t>Valstybės biudžeto lėšomis planuojamos įsigyti sporto bazės priežiūros įrangos, sporto inventoriaus, sporto įrangos ar tikslinės transporto priemonės* pavadinimas ir planuojamas šio turto naudojimo terminas</t>
  </si>
  <si>
    <t xml:space="preserve"> Iš viso:</t>
  </si>
  <si>
    <t>*Jeigu vykdant priemonę planuojama įsigyti tikslinę transporto priemonę, turi būti nurodytas šios transporto priemonės naudojimo tikslas.</t>
  </si>
  <si>
    <t>6</t>
  </si>
  <si>
    <t>Priemonės įgyvendinimui skiriamų kitų lėšų šaltiniai</t>
  </si>
  <si>
    <t xml:space="preserve">Tikslas: Suorganizuoti Lietuvos moksleivių boulingo čempionatą, prisidėti prie boulingo populiarinimo moksleivių tarpe, siekti sudominti boulingo sporto šaka ir įtraukti į ją kuo daugiau jaunų žmonių, sudaryti galimybes moksleiviams varžytis tarpusavyje ir tarp mokyklų,  išaiškinant geriausius čempionato žaidėjus ir komandas. </t>
  </si>
  <si>
    <t xml:space="preserve">1.Pakviesti visas Lietuvos mokyklas dalyvauti čempionate. </t>
  </si>
  <si>
    <t>2. Atrankos būdu sudaryti mokyklų komandas.</t>
  </si>
  <si>
    <t>3. Atrankos būdu išaiškinti geriausias miestų komandas.</t>
  </si>
  <si>
    <t>4. Išaiškinti geriausią Lietuvos mokyklų boulingo komandą ir žaidėjus.</t>
  </si>
  <si>
    <t xml:space="preserve">Uždaviniai:
</t>
  </si>
  <si>
    <t>5. Viešinti čempionatą ir projektą Lietuvos žiniasklaidoje.</t>
  </si>
  <si>
    <t>1.1.Lietuvos moksleivių boulingo čempionato regioninių turų pravedimas</t>
  </si>
  <si>
    <t>1.2. Lietuvos moksleivių boulingo čempionato atkrentamųjų turų ir finalo pravedimas</t>
  </si>
  <si>
    <t>nuosavos lėšos</t>
  </si>
  <si>
    <t>1. Pareiškėjas: Lietuvos boulingo federacija</t>
  </si>
  <si>
    <t xml:space="preserve">Žirmūnų g. 68A, LT-09124, Vilnius, Tel. 8-698-23126, El. paštas info@lbf-bowling.lt </t>
  </si>
  <si>
    <t>Prezidentas</t>
  </si>
  <si>
    <t>Laimontas Dinius</t>
  </si>
  <si>
    <t>Tikslas: Modernizuoti esamą LBF interneto svetainę, siekiant pagerinti jos funkcionalumą, siekti patalpinti svetainėje visus žaidėjų, varžybų ir rezultatų duomenis, padarant juos lengvai prieinamus tiek Lietuvos tiek tarptautinei boulingo sporto šakos bendruomenei.
Įsigyti ir įdiegti tiesioginės boulingo varžybų transliacijos internetu įrangą.</t>
  </si>
  <si>
    <t>1.  Atlikti interneto svetainės modernizavimo darbus.</t>
  </si>
  <si>
    <t>2. Įsigyti ir įdiegti tiesioginės boulingo varžybų transliacijos internetu įrangą ir pradėti tiesiogines boulingo turnyrų ir čempionatų transliacijas internetu.</t>
  </si>
  <si>
    <t>1.2. Mobilios transliacijų įrangos techninio projekto sukūrimas</t>
  </si>
  <si>
    <t>1.3. Svetainės programavimo darbai.
Svetainės diegimas ir eksploatacijos pradžia</t>
  </si>
  <si>
    <t>1.4. Transliacijų įrangos įsigijimas</t>
  </si>
  <si>
    <t xml:space="preserve"> Tiesioginės boulingo varžybų transliacijos internetu įranga. Planuojamas naudojimo terminas 5 metai.</t>
  </si>
  <si>
    <t xml:space="preserve">Tikslas:  kelti aukštąjį sportinį meistriškumą, </t>
  </si>
  <si>
    <t>2. Lietvuos rinktinių (moterų, vyrų, jaunimo) tinkamos komplektacijos, pasiruošimas, dalyvavimas Europos, Pasaulio komandinėse varžybose.</t>
  </si>
  <si>
    <t>1.1. Reguliarūs reitinginių turnyrų (asmeninio reitingo turnyrai), geriausiųjų sportininkų atranka, dalyvavimas EU , World Cup turnyruose.</t>
  </si>
  <si>
    <t>1.2. Atrankinės pasaulio, Europos taurių varžybos.</t>
  </si>
  <si>
    <t>1.3. Komandinės varžybos , Lygų turnyrai (A,B,C), parodomosios varžybos, rinktinių dalyvavimas aukščiausio lygio Eu, Pasaulio varžybose.</t>
  </si>
  <si>
    <t xml:space="preserve"> Kelti aukštąjį sportinį meistriškumą, suorganizuoti Lietuvos moksleivių boulingo čempionatą, prisidėti prie boulingo populiarinimo moksleivių tarpe, modernizuoti esamą LBF interneto svetainę, įsigyti ir įdiegti tiesioginės boulingo varžybų transliacijos internetu įrangą.</t>
  </si>
  <si>
    <t>Lietuvos boulingo federacijos (LBF) 2019 M. DIDELIO MEISTRIŠKUMO SPORTO PROGRAMA</t>
  </si>
  <si>
    <t>1.1. Interneto svetainės tobulinimo techninio projekto sukūrimas</t>
  </si>
  <si>
    <t>1.5. Įrangos bandomasis montavimas ir paleidimas, bandomosios transliacijos.
Reguliarių transliacijų pradžia nuo naujojo sezono ( 2019.09.01 ) pradžios</t>
  </si>
  <si>
    <t>1.Lietuvos geriausių boulingo žaidėjų dalyvavimas pasaulio, Europos čemponų taurių varžybose.</t>
  </si>
  <si>
    <t>Petekti į stipriausiųjų penketuką</t>
  </si>
  <si>
    <t>Petekti tarp prizininkų ir į stipriausiųjų penketuką</t>
  </si>
  <si>
    <t>Patekti į finalinius etapus pasaulio ir Europos turnyruose</t>
  </si>
  <si>
    <t>Patekti į geriausių elitinių komandų dešimtukus</t>
  </si>
  <si>
    <t>Padidinti jaunimo sportininkų skaičių, didinti masisškumą ir populiarumą jaunimo tarpe</t>
  </si>
  <si>
    <t>Pravesti 4 regionų turnyrus</t>
  </si>
  <si>
    <t>Pravesti 1 atkrentamąjį turą ir finalą</t>
  </si>
  <si>
    <t>Sukurti tecnninį projektą</t>
  </si>
  <si>
    <t>Pradėti eksploatuoti svetainę su tecnininiais pagerinimais</t>
  </si>
  <si>
    <t>Įsigyti transliacijų įrangą</t>
  </si>
  <si>
    <t>Pradėti reguliarias transliacijas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</si>
</sst>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9" fillId="0" borderId="0"/>
  </cellStyleXfs>
  <cellXfs count="100">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wrapText="1"/>
    </xf>
    <xf numFmtId="0" fontId="4" fillId="0" borderId="0" xfId="0" applyFont="1"/>
    <xf numFmtId="0" fontId="3" fillId="0" borderId="0" xfId="0" applyFont="1"/>
    <xf numFmtId="0" fontId="7" fillId="0" borderId="0" xfId="0" applyFont="1" applyAlignment="1">
      <alignment horizontal="left" vertical="center"/>
    </xf>
    <xf numFmtId="0" fontId="1" fillId="0" borderId="0" xfId="0" applyFont="1" applyAlignment="1">
      <alignment horizontal="left" wrapText="1"/>
    </xf>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vertical="center" shrinkToFi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4"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13" xfId="0" applyNumberFormat="1" applyFont="1" applyFill="1" applyBorder="1" applyAlignment="1" applyProtection="1">
      <alignment horizontal="center" vertical="center" wrapText="1"/>
      <protection locked="0"/>
    </xf>
    <xf numFmtId="2" fontId="1" fillId="3" borderId="13"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0" fontId="1" fillId="0" borderId="0" xfId="0" applyFont="1" applyAlignment="1">
      <alignment horizontal="center" wrapText="1"/>
    </xf>
    <xf numFmtId="49" fontId="1" fillId="0" borderId="2" xfId="0" applyNumberFormat="1" applyFont="1" applyFill="1" applyBorder="1" applyAlignment="1">
      <alignment horizontal="center" vertical="center" wrapText="1"/>
    </xf>
    <xf numFmtId="0" fontId="1" fillId="0" borderId="8" xfId="0" applyFont="1" applyFill="1" applyBorder="1" applyAlignment="1" applyProtection="1">
      <alignment horizontal="center" vertical="center" shrinkToFit="1"/>
      <protection locked="0"/>
    </xf>
    <xf numFmtId="0" fontId="1" fillId="3" borderId="9" xfId="0" applyFont="1" applyFill="1" applyBorder="1" applyAlignment="1" applyProtection="1">
      <alignment horizontal="left" vertical="center" wrapText="1"/>
      <protection locked="0"/>
    </xf>
    <xf numFmtId="2" fontId="1" fillId="0" borderId="1" xfId="0" applyNumberFormat="1" applyFont="1" applyFill="1" applyBorder="1" applyAlignment="1" applyProtection="1">
      <alignment horizontal="center" vertical="center" wrapText="1"/>
      <protection locked="0"/>
    </xf>
    <xf numFmtId="2" fontId="1" fillId="0" borderId="1" xfId="0" applyNumberFormat="1" applyFont="1" applyFill="1" applyBorder="1" applyAlignment="1">
      <alignment horizontal="center"/>
    </xf>
    <xf numFmtId="2" fontId="1" fillId="3" borderId="1" xfId="0" applyNumberFormat="1" applyFont="1" applyFill="1" applyBorder="1" applyAlignment="1">
      <alignment horizontal="center"/>
    </xf>
    <xf numFmtId="2" fontId="1" fillId="0" borderId="2" xfId="0" applyNumberFormat="1" applyFont="1" applyFill="1" applyBorder="1" applyAlignment="1">
      <alignment horizontal="center" vertical="center"/>
    </xf>
    <xf numFmtId="2" fontId="1" fillId="3" borderId="2" xfId="0" applyNumberFormat="1" applyFont="1" applyFill="1" applyBorder="1" applyAlignment="1">
      <alignment horizontal="center" vertical="center"/>
    </xf>
    <xf numFmtId="0" fontId="1" fillId="0" borderId="2" xfId="0" applyFont="1" applyFill="1" applyBorder="1" applyAlignment="1" applyProtection="1">
      <alignment horizontal="center" vertical="top" wrapText="1" shrinkToFit="1"/>
      <protection locked="0"/>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right" vertical="center" shrinkToFit="1"/>
      <protection locked="0"/>
    </xf>
    <xf numFmtId="0" fontId="2" fillId="0" borderId="16"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11" fillId="0" borderId="0" xfId="0" applyFont="1" applyFill="1" applyAlignment="1">
      <alignment horizontal="left" wrapText="1"/>
    </xf>
    <xf numFmtId="0" fontId="0" fillId="0" borderId="0" xfId="0" applyFill="1" applyAlignment="1">
      <alignment horizontal="left" wrapText="1"/>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left" vertical="center" wrapText="1"/>
      <protection locked="0"/>
    </xf>
    <xf numFmtId="1" fontId="1" fillId="0" borderId="2" xfId="0" applyNumberFormat="1"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1" fillId="0" borderId="0" xfId="0" applyFont="1" applyAlignment="1">
      <alignment horizontal="center" wrapText="1"/>
    </xf>
  </cellXfs>
  <cellStyles count="2">
    <cellStyle name="Įprastas"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171449</xdr:colOff>
      <xdr:row>61</xdr:row>
      <xdr:rowOff>45223</xdr:rowOff>
    </xdr:from>
    <xdr:to>
      <xdr:col>2</xdr:col>
      <xdr:colOff>1666874</xdr:colOff>
      <xdr:row>65</xdr:row>
      <xdr:rowOff>190500</xdr:rowOff>
    </xdr:to>
    <xdr:pic>
      <xdr:nvPicPr>
        <xdr:cNvPr id="2" name="Paveikslėlis 1">
          <a:extLst>
            <a:ext uri="{FF2B5EF4-FFF2-40B4-BE49-F238E27FC236}">
              <a16:creationId xmlns:a16="http://schemas.microsoft.com/office/drawing/2014/main" xmlns="" id="{7C40ACBE-E714-4619-A4A6-A78DD464D9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1824" y="25429348"/>
          <a:ext cx="1495425" cy="945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tabSelected="1" topLeftCell="A43" workbookViewId="0">
      <selection activeCell="H54" sqref="H54"/>
    </sheetView>
  </sheetViews>
  <sheetFormatPr defaultRowHeight="15" x14ac:dyDescent="0.25"/>
  <cols>
    <col min="1" max="1" width="4.140625" customWidth="1"/>
    <col min="2" max="2" width="40.85546875" customWidth="1"/>
    <col min="3" max="3" width="26.85546875" customWidth="1"/>
    <col min="4" max="4" width="12.7109375" customWidth="1"/>
    <col min="5" max="6" width="13.7109375" customWidth="1"/>
    <col min="7" max="7" width="14.5703125" customWidth="1"/>
    <col min="8" max="8" width="17.5703125" customWidth="1"/>
  </cols>
  <sheetData>
    <row r="1" spans="1:17" ht="15" customHeight="1" x14ac:dyDescent="0.25">
      <c r="A1" s="2"/>
      <c r="B1" s="3"/>
      <c r="C1" s="1"/>
      <c r="D1" s="1"/>
      <c r="E1" s="11"/>
      <c r="F1" s="11"/>
      <c r="G1" s="11"/>
      <c r="H1" s="11"/>
      <c r="I1" s="11"/>
    </row>
    <row r="2" spans="1:17" ht="15.75" x14ac:dyDescent="0.25">
      <c r="A2" s="4"/>
      <c r="B2" s="3"/>
      <c r="C2" s="1"/>
      <c r="D2" s="1"/>
      <c r="E2" s="1"/>
      <c r="F2" s="1"/>
      <c r="G2" s="1"/>
      <c r="H2" s="1"/>
      <c r="I2" s="1"/>
    </row>
    <row r="3" spans="1:17" ht="15.75" x14ac:dyDescent="0.25">
      <c r="A3" s="98" t="s">
        <v>54</v>
      </c>
      <c r="B3" s="99"/>
      <c r="C3" s="99"/>
      <c r="D3" s="99"/>
      <c r="E3" s="99"/>
      <c r="F3" s="99"/>
      <c r="G3" s="99"/>
      <c r="H3" s="99"/>
      <c r="I3" s="1"/>
    </row>
    <row r="4" spans="1:17" ht="15.75" x14ac:dyDescent="0.25">
      <c r="A4" s="5"/>
      <c r="B4" s="20"/>
      <c r="C4" s="7"/>
      <c r="D4" s="7"/>
      <c r="E4" s="7"/>
      <c r="F4" s="7"/>
      <c r="G4" s="7"/>
      <c r="H4" s="6"/>
      <c r="I4" s="1"/>
    </row>
    <row r="5" spans="1:17" ht="15.75" x14ac:dyDescent="0.25">
      <c r="A5" s="5"/>
      <c r="B5" s="6"/>
      <c r="C5" s="12"/>
      <c r="D5" s="12"/>
      <c r="E5" s="6"/>
      <c r="F5" s="67"/>
      <c r="G5" s="6"/>
      <c r="H5" s="6"/>
      <c r="I5" s="1"/>
    </row>
    <row r="6" spans="1:17" ht="15.75" x14ac:dyDescent="0.25">
      <c r="A6" s="2" t="s">
        <v>37</v>
      </c>
      <c r="B6" s="3"/>
      <c r="C6" s="1"/>
      <c r="D6" s="1"/>
      <c r="E6" s="1"/>
      <c r="F6" s="1"/>
      <c r="G6" s="1"/>
      <c r="H6" s="1"/>
      <c r="I6" s="1"/>
    </row>
    <row r="7" spans="1:17" ht="15.75" x14ac:dyDescent="0.25">
      <c r="A7" s="96" t="s">
        <v>38</v>
      </c>
      <c r="B7" s="96"/>
      <c r="C7" s="96"/>
      <c r="D7" s="96"/>
      <c r="E7" s="15"/>
      <c r="F7" s="15"/>
      <c r="G7" s="15"/>
      <c r="H7" s="15"/>
      <c r="I7" s="15"/>
      <c r="J7" s="16"/>
      <c r="K7" s="8"/>
      <c r="L7" s="8"/>
      <c r="M7" s="8"/>
      <c r="N7" s="8"/>
      <c r="O7" s="8"/>
      <c r="P7" s="8"/>
      <c r="Q7" s="8"/>
    </row>
    <row r="8" spans="1:17" x14ac:dyDescent="0.25">
      <c r="A8" s="45" t="s">
        <v>0</v>
      </c>
      <c r="B8" s="46"/>
      <c r="C8" s="47"/>
      <c r="D8" s="47"/>
      <c r="E8" s="9"/>
      <c r="F8" s="9"/>
      <c r="G8" s="9"/>
      <c r="H8" s="9"/>
      <c r="I8" s="9"/>
    </row>
    <row r="9" spans="1:17" ht="15.75" x14ac:dyDescent="0.25">
      <c r="A9" s="97">
        <v>191920664</v>
      </c>
      <c r="B9" s="97"/>
      <c r="C9" s="97"/>
      <c r="D9" s="97"/>
      <c r="E9" s="95"/>
      <c r="F9" s="95"/>
      <c r="G9" s="95"/>
      <c r="H9" s="95"/>
      <c r="I9" s="95"/>
    </row>
    <row r="10" spans="1:17" x14ac:dyDescent="0.25">
      <c r="A10" s="45" t="s">
        <v>1</v>
      </c>
      <c r="B10" s="46"/>
      <c r="C10" s="47"/>
      <c r="D10" s="47"/>
      <c r="E10" s="9"/>
      <c r="F10" s="9"/>
      <c r="G10" s="9"/>
      <c r="H10" s="9"/>
      <c r="I10" s="9"/>
    </row>
    <row r="11" spans="1:17" ht="15.75" x14ac:dyDescent="0.25">
      <c r="A11" s="10"/>
      <c r="B11" s="3"/>
      <c r="C11" s="1"/>
      <c r="D11" s="1"/>
      <c r="E11" s="1"/>
      <c r="F11" s="1"/>
      <c r="G11" s="1"/>
      <c r="H11" s="1"/>
      <c r="I11" s="1"/>
    </row>
    <row r="12" spans="1:17" ht="30" customHeight="1" x14ac:dyDescent="0.25">
      <c r="A12" s="94" t="s">
        <v>12</v>
      </c>
      <c r="B12" s="94"/>
      <c r="C12" s="94"/>
      <c r="D12" s="94"/>
      <c r="E12" s="94"/>
      <c r="F12" s="94"/>
      <c r="G12" s="94"/>
      <c r="H12" s="1"/>
      <c r="I12" s="1"/>
    </row>
    <row r="14" spans="1:17" ht="14.45" customHeight="1" x14ac:dyDescent="0.25">
      <c r="A14" s="78" t="s">
        <v>2</v>
      </c>
      <c r="B14" s="80" t="s">
        <v>3</v>
      </c>
      <c r="C14" s="78" t="s">
        <v>22</v>
      </c>
      <c r="D14" s="80" t="s">
        <v>4</v>
      </c>
      <c r="E14" s="81" t="s">
        <v>13</v>
      </c>
      <c r="F14" s="81" t="s">
        <v>26</v>
      </c>
      <c r="G14" s="77" t="s">
        <v>15</v>
      </c>
      <c r="H14" s="78" t="s">
        <v>11</v>
      </c>
    </row>
    <row r="15" spans="1:17" ht="124.15" customHeight="1" x14ac:dyDescent="0.25">
      <c r="A15" s="79"/>
      <c r="B15" s="80"/>
      <c r="C15" s="79"/>
      <c r="D15" s="80"/>
      <c r="E15" s="81"/>
      <c r="F15" s="81"/>
      <c r="G15" s="77"/>
      <c r="H15" s="79"/>
    </row>
    <row r="16" spans="1:17" ht="20.65" customHeight="1" x14ac:dyDescent="0.25">
      <c r="A16" s="42">
        <v>1</v>
      </c>
      <c r="B16" s="43">
        <v>2</v>
      </c>
      <c r="C16" s="42">
        <v>3</v>
      </c>
      <c r="D16" s="43">
        <v>4</v>
      </c>
      <c r="E16" s="68" t="s">
        <v>14</v>
      </c>
      <c r="F16" s="68" t="s">
        <v>25</v>
      </c>
      <c r="G16" s="43">
        <v>7</v>
      </c>
      <c r="H16" s="42">
        <v>8</v>
      </c>
    </row>
    <row r="17" spans="1:9" ht="19.5" customHeight="1" x14ac:dyDescent="0.25">
      <c r="A17" s="84">
        <v>1</v>
      </c>
      <c r="B17" s="21" t="s">
        <v>48</v>
      </c>
      <c r="C17" s="39"/>
      <c r="D17" s="38"/>
      <c r="E17" s="13"/>
      <c r="F17" s="13"/>
      <c r="G17" s="13"/>
      <c r="H17" s="39"/>
    </row>
    <row r="18" spans="1:9" ht="18" customHeight="1" x14ac:dyDescent="0.25">
      <c r="A18" s="84"/>
      <c r="B18" s="21" t="s">
        <v>17</v>
      </c>
      <c r="C18" s="39"/>
      <c r="D18" s="38"/>
      <c r="E18" s="13"/>
      <c r="F18" s="13"/>
      <c r="G18" s="13"/>
      <c r="H18" s="39"/>
    </row>
    <row r="19" spans="1:9" ht="47.25" x14ac:dyDescent="0.25">
      <c r="A19" s="84"/>
      <c r="B19" s="22" t="s">
        <v>57</v>
      </c>
      <c r="C19" s="39"/>
      <c r="D19" s="38"/>
      <c r="E19" s="13"/>
      <c r="F19" s="13"/>
      <c r="G19" s="13"/>
      <c r="H19" s="39" t="s">
        <v>58</v>
      </c>
    </row>
    <row r="20" spans="1:9" ht="63" x14ac:dyDescent="0.25">
      <c r="A20" s="84"/>
      <c r="B20" s="22" t="s">
        <v>49</v>
      </c>
      <c r="C20" s="39"/>
      <c r="D20" s="38"/>
      <c r="E20" s="13"/>
      <c r="F20" s="13"/>
      <c r="G20" s="13"/>
      <c r="H20" s="39" t="s">
        <v>61</v>
      </c>
    </row>
    <row r="21" spans="1:9" ht="18" customHeight="1" x14ac:dyDescent="0.25">
      <c r="A21" s="84"/>
      <c r="B21" s="22" t="s">
        <v>19</v>
      </c>
      <c r="C21" s="39"/>
      <c r="D21" s="38"/>
      <c r="E21" s="13"/>
      <c r="F21" s="13"/>
      <c r="G21" s="13"/>
      <c r="H21" s="39"/>
    </row>
    <row r="22" spans="1:9" ht="18" customHeight="1" x14ac:dyDescent="0.25">
      <c r="A22" s="84"/>
      <c r="B22" s="21" t="s">
        <v>18</v>
      </c>
      <c r="C22" s="39"/>
      <c r="D22" s="38"/>
      <c r="E22" s="13"/>
      <c r="F22" s="13"/>
      <c r="G22" s="13"/>
      <c r="H22" s="39"/>
    </row>
    <row r="23" spans="1:9" ht="15.75" x14ac:dyDescent="0.25">
      <c r="A23" s="84"/>
      <c r="B23" s="21" t="s">
        <v>16</v>
      </c>
      <c r="C23" s="39"/>
      <c r="D23" s="38"/>
      <c r="E23" s="13"/>
      <c r="F23" s="13"/>
      <c r="G23" s="13"/>
      <c r="H23" s="39"/>
    </row>
    <row r="24" spans="1:9" ht="63" x14ac:dyDescent="0.25">
      <c r="A24" s="84"/>
      <c r="B24" s="21" t="s">
        <v>50</v>
      </c>
      <c r="C24" s="21"/>
      <c r="D24" s="48">
        <v>7000</v>
      </c>
      <c r="E24" s="74">
        <v>10000</v>
      </c>
      <c r="F24" s="74" t="s">
        <v>36</v>
      </c>
      <c r="G24" s="75">
        <f>SUM(D24:E24)</f>
        <v>17000</v>
      </c>
      <c r="H24" s="39" t="s">
        <v>59</v>
      </c>
    </row>
    <row r="25" spans="1:9" ht="63" x14ac:dyDescent="0.25">
      <c r="A25" s="84"/>
      <c r="B25" s="21" t="s">
        <v>51</v>
      </c>
      <c r="C25" s="21"/>
      <c r="D25" s="48">
        <v>5000</v>
      </c>
      <c r="E25" s="74">
        <v>5500</v>
      </c>
      <c r="F25" s="74" t="s">
        <v>36</v>
      </c>
      <c r="G25" s="75">
        <f>SUM(D25:E25)</f>
        <v>10500</v>
      </c>
      <c r="H25" s="21" t="s">
        <v>60</v>
      </c>
    </row>
    <row r="26" spans="1:9" ht="63" x14ac:dyDescent="0.25">
      <c r="A26" s="84"/>
      <c r="B26" s="21" t="s">
        <v>52</v>
      </c>
      <c r="C26" s="21"/>
      <c r="D26" s="48">
        <v>12000</v>
      </c>
      <c r="E26" s="74">
        <v>14000</v>
      </c>
      <c r="F26" s="74" t="s">
        <v>36</v>
      </c>
      <c r="G26" s="75">
        <f t="shared" ref="G26:G27" si="0">SUM(D26:E26)</f>
        <v>26000</v>
      </c>
      <c r="H26" s="39" t="s">
        <v>61</v>
      </c>
    </row>
    <row r="27" spans="1:9" ht="15.75" x14ac:dyDescent="0.25">
      <c r="A27" s="85"/>
      <c r="B27" s="23" t="s">
        <v>18</v>
      </c>
      <c r="C27" s="23"/>
      <c r="D27" s="48"/>
      <c r="E27" s="49"/>
      <c r="F27" s="49"/>
      <c r="G27" s="55">
        <f t="shared" si="0"/>
        <v>0</v>
      </c>
      <c r="H27" s="21"/>
    </row>
    <row r="28" spans="1:9" ht="16.5" thickBot="1" x14ac:dyDescent="0.3">
      <c r="A28" s="89" t="s">
        <v>21</v>
      </c>
      <c r="B28" s="90"/>
      <c r="C28" s="91"/>
      <c r="D28" s="50">
        <f>SUM(D24:D27)</f>
        <v>24000</v>
      </c>
      <c r="E28" s="51">
        <f>SUM(E24:E27)</f>
        <v>29500</v>
      </c>
      <c r="F28" s="60"/>
      <c r="G28" s="60">
        <f>SUM(G24:G27)</f>
        <v>53500</v>
      </c>
      <c r="H28" s="24"/>
    </row>
    <row r="29" spans="1:9" ht="126" x14ac:dyDescent="0.25">
      <c r="A29" s="86">
        <v>2</v>
      </c>
      <c r="B29" s="24" t="s">
        <v>27</v>
      </c>
      <c r="C29" s="41"/>
      <c r="D29" s="52"/>
      <c r="E29" s="53"/>
      <c r="F29" s="53"/>
      <c r="G29" s="53"/>
      <c r="H29" s="40" t="s">
        <v>62</v>
      </c>
    </row>
    <row r="30" spans="1:9" ht="15.6" customHeight="1" x14ac:dyDescent="0.25">
      <c r="A30" s="86"/>
      <c r="B30" s="21" t="s">
        <v>32</v>
      </c>
      <c r="C30" s="70"/>
      <c r="D30" s="54"/>
      <c r="E30" s="55"/>
      <c r="F30" s="55"/>
      <c r="G30" s="55"/>
      <c r="H30" s="39"/>
    </row>
    <row r="31" spans="1:9" ht="31.5" x14ac:dyDescent="0.25">
      <c r="A31" s="86"/>
      <c r="B31" s="22" t="s">
        <v>28</v>
      </c>
      <c r="C31" s="70"/>
      <c r="D31" s="54"/>
      <c r="E31" s="55"/>
      <c r="F31" s="55"/>
      <c r="G31" s="55"/>
      <c r="H31" s="39"/>
    </row>
    <row r="32" spans="1:9" ht="31.5" x14ac:dyDescent="0.25">
      <c r="A32" s="86"/>
      <c r="B32" s="22" t="s">
        <v>29</v>
      </c>
      <c r="C32" s="70"/>
      <c r="D32" s="54"/>
      <c r="E32" s="55"/>
      <c r="F32" s="55"/>
      <c r="G32" s="55"/>
      <c r="H32" s="39"/>
      <c r="I32" s="1"/>
    </row>
    <row r="33" spans="1:9" ht="31.5" x14ac:dyDescent="0.25">
      <c r="A33" s="86"/>
      <c r="B33" s="22" t="s">
        <v>30</v>
      </c>
      <c r="C33" s="70"/>
      <c r="D33" s="54"/>
      <c r="E33" s="55"/>
      <c r="F33" s="55"/>
      <c r="G33" s="55"/>
      <c r="H33" s="39"/>
      <c r="I33" s="1"/>
    </row>
    <row r="34" spans="1:9" ht="31.5" x14ac:dyDescent="0.25">
      <c r="A34" s="86"/>
      <c r="B34" s="22" t="s">
        <v>31</v>
      </c>
      <c r="C34" s="70"/>
      <c r="D34" s="54"/>
      <c r="E34" s="55"/>
      <c r="F34" s="55"/>
      <c r="G34" s="55"/>
      <c r="H34" s="39"/>
      <c r="I34" s="1"/>
    </row>
    <row r="35" spans="1:9" ht="31.5" x14ac:dyDescent="0.25">
      <c r="A35" s="86"/>
      <c r="B35" s="21" t="s">
        <v>33</v>
      </c>
      <c r="C35" s="70"/>
      <c r="D35" s="54"/>
      <c r="E35" s="55"/>
      <c r="F35" s="55"/>
      <c r="G35" s="55"/>
      <c r="H35" s="39"/>
      <c r="I35" s="17"/>
    </row>
    <row r="36" spans="1:9" ht="15.75" x14ac:dyDescent="0.25">
      <c r="A36" s="87"/>
      <c r="B36" s="21" t="s">
        <v>16</v>
      </c>
      <c r="C36" s="70"/>
      <c r="D36" s="54"/>
      <c r="E36" s="55"/>
      <c r="F36" s="55"/>
      <c r="G36" s="55"/>
      <c r="H36" s="39"/>
      <c r="I36" s="1"/>
    </row>
    <row r="37" spans="1:9" ht="31.5" x14ac:dyDescent="0.25">
      <c r="A37" s="87"/>
      <c r="B37" s="21" t="s">
        <v>34</v>
      </c>
      <c r="C37" s="26"/>
      <c r="D37" s="48">
        <v>8530</v>
      </c>
      <c r="E37" s="74">
        <v>4470</v>
      </c>
      <c r="F37" s="74" t="s">
        <v>36</v>
      </c>
      <c r="G37" s="75">
        <f>SUM(D37:E37)</f>
        <v>13000</v>
      </c>
      <c r="H37" s="21" t="s">
        <v>63</v>
      </c>
    </row>
    <row r="38" spans="1:9" ht="47.25" x14ac:dyDescent="0.25">
      <c r="A38" s="87"/>
      <c r="B38" s="21" t="s">
        <v>35</v>
      </c>
      <c r="C38" s="26"/>
      <c r="D38" s="48">
        <v>4110</v>
      </c>
      <c r="E38" s="74">
        <v>2150</v>
      </c>
      <c r="F38" s="74" t="s">
        <v>36</v>
      </c>
      <c r="G38" s="75">
        <f>SUM(D38:E38)</f>
        <v>6260</v>
      </c>
      <c r="H38" s="21" t="s">
        <v>64</v>
      </c>
    </row>
    <row r="39" spans="1:9" ht="15.75" x14ac:dyDescent="0.25">
      <c r="A39" s="87"/>
      <c r="B39" s="21" t="s">
        <v>20</v>
      </c>
      <c r="C39" s="26"/>
      <c r="D39" s="48"/>
      <c r="E39" s="49"/>
      <c r="F39" s="49"/>
      <c r="G39" s="55">
        <f>SUM(D39:E39)</f>
        <v>0</v>
      </c>
      <c r="H39" s="21"/>
    </row>
    <row r="40" spans="1:9" ht="15.75" x14ac:dyDescent="0.25">
      <c r="A40" s="87"/>
      <c r="B40" s="21" t="s">
        <v>18</v>
      </c>
      <c r="C40" s="27"/>
      <c r="D40" s="48"/>
      <c r="E40" s="49"/>
      <c r="F40" s="49"/>
      <c r="G40" s="55">
        <f>SUM(D40:E40)</f>
        <v>0</v>
      </c>
      <c r="H40" s="21"/>
    </row>
    <row r="41" spans="1:9" ht="16.5" thickBot="1" x14ac:dyDescent="0.3">
      <c r="A41" s="89" t="s">
        <v>21</v>
      </c>
      <c r="B41" s="90"/>
      <c r="C41" s="91"/>
      <c r="D41" s="56">
        <f>SUM(D37:D40)</f>
        <v>12640</v>
      </c>
      <c r="E41" s="57">
        <f>SUM(E37:E40)</f>
        <v>6620</v>
      </c>
      <c r="F41" s="61"/>
      <c r="G41" s="61">
        <f>SUM(G37:G40)</f>
        <v>19260</v>
      </c>
      <c r="H41" s="28"/>
    </row>
    <row r="42" spans="1:9" ht="141.75" x14ac:dyDescent="0.25">
      <c r="A42" s="86">
        <v>3</v>
      </c>
      <c r="B42" s="24" t="s">
        <v>41</v>
      </c>
      <c r="C42" s="41"/>
      <c r="D42" s="58"/>
      <c r="E42" s="59"/>
      <c r="F42" s="59"/>
      <c r="G42" s="59"/>
      <c r="H42" s="41"/>
    </row>
    <row r="43" spans="1:9" ht="15.75" x14ac:dyDescent="0.25">
      <c r="A43" s="86"/>
      <c r="B43" s="21" t="s">
        <v>17</v>
      </c>
      <c r="C43" s="70"/>
      <c r="D43" s="54"/>
      <c r="E43" s="55"/>
      <c r="F43" s="55"/>
      <c r="G43" s="55"/>
      <c r="H43" s="39"/>
    </row>
    <row r="44" spans="1:9" ht="31.5" x14ac:dyDescent="0.25">
      <c r="A44" s="86"/>
      <c r="B44" s="22" t="s">
        <v>42</v>
      </c>
      <c r="C44" s="70"/>
      <c r="D44" s="54"/>
      <c r="E44" s="55"/>
      <c r="F44" s="55"/>
      <c r="G44" s="55"/>
      <c r="H44" s="39"/>
    </row>
    <row r="45" spans="1:9" ht="63" x14ac:dyDescent="0.25">
      <c r="A45" s="86"/>
      <c r="B45" s="22" t="s">
        <v>43</v>
      </c>
      <c r="C45" s="70" t="s">
        <v>47</v>
      </c>
      <c r="D45" s="54"/>
      <c r="E45" s="55"/>
      <c r="F45" s="55"/>
      <c r="G45" s="55"/>
      <c r="H45" s="39"/>
    </row>
    <row r="46" spans="1:9" ht="15.75" x14ac:dyDescent="0.25">
      <c r="A46" s="86"/>
      <c r="B46" s="22" t="s">
        <v>19</v>
      </c>
      <c r="C46" s="70"/>
      <c r="D46" s="54"/>
      <c r="E46" s="55"/>
      <c r="F46" s="55"/>
      <c r="G46" s="55"/>
      <c r="H46" s="39"/>
    </row>
    <row r="47" spans="1:9" ht="15.75" x14ac:dyDescent="0.25">
      <c r="A47" s="86"/>
      <c r="B47" s="21" t="s">
        <v>18</v>
      </c>
      <c r="C47" s="70"/>
      <c r="D47" s="54"/>
      <c r="E47" s="55"/>
      <c r="F47" s="55"/>
      <c r="G47" s="55"/>
      <c r="H47" s="39"/>
    </row>
    <row r="48" spans="1:9" ht="15.75" x14ac:dyDescent="0.25">
      <c r="A48" s="87"/>
      <c r="B48" s="21" t="s">
        <v>16</v>
      </c>
      <c r="C48" s="70"/>
      <c r="D48" s="54"/>
      <c r="E48" s="55"/>
      <c r="F48" s="55"/>
      <c r="G48" s="55"/>
      <c r="H48" s="39"/>
    </row>
    <row r="49" spans="1:8" ht="31.5" x14ac:dyDescent="0.25">
      <c r="A49" s="87"/>
      <c r="B49" s="21" t="s">
        <v>55</v>
      </c>
      <c r="C49" s="26"/>
      <c r="D49" s="48">
        <v>280</v>
      </c>
      <c r="E49" s="49">
        <v>420</v>
      </c>
      <c r="F49" s="49" t="s">
        <v>36</v>
      </c>
      <c r="G49" s="55">
        <f>SUM(D49:E49)</f>
        <v>700</v>
      </c>
      <c r="H49" s="21" t="s">
        <v>65</v>
      </c>
    </row>
    <row r="50" spans="1:8" ht="31.5" x14ac:dyDescent="0.25">
      <c r="A50" s="87"/>
      <c r="B50" s="21" t="s">
        <v>44</v>
      </c>
      <c r="C50" s="26"/>
      <c r="D50" s="48">
        <v>500</v>
      </c>
      <c r="E50" s="49">
        <v>700</v>
      </c>
      <c r="F50" s="49" t="s">
        <v>36</v>
      </c>
      <c r="G50" s="55">
        <f>SUM(D50:E50)</f>
        <v>1200</v>
      </c>
      <c r="H50" s="21" t="s">
        <v>65</v>
      </c>
    </row>
    <row r="51" spans="1:8" ht="78.75" x14ac:dyDescent="0.25">
      <c r="A51" s="87"/>
      <c r="B51" s="21" t="s">
        <v>45</v>
      </c>
      <c r="C51" s="26"/>
      <c r="D51" s="48">
        <v>1400</v>
      </c>
      <c r="E51" s="49">
        <v>2100</v>
      </c>
      <c r="F51" s="49" t="s">
        <v>36</v>
      </c>
      <c r="G51" s="55">
        <f>SUM(D51:E51)</f>
        <v>3500</v>
      </c>
      <c r="H51" s="21" t="s">
        <v>66</v>
      </c>
    </row>
    <row r="52" spans="1:8" ht="31.5" x14ac:dyDescent="0.25">
      <c r="A52" s="88"/>
      <c r="B52" s="21" t="s">
        <v>46</v>
      </c>
      <c r="C52" s="26"/>
      <c r="D52" s="48">
        <v>2000</v>
      </c>
      <c r="E52" s="49">
        <v>3000</v>
      </c>
      <c r="F52" s="49" t="s">
        <v>36</v>
      </c>
      <c r="G52" s="55">
        <f>SUM(D52:E52)</f>
        <v>5000</v>
      </c>
      <c r="H52" s="21" t="s">
        <v>67</v>
      </c>
    </row>
    <row r="53" spans="1:8" ht="63" x14ac:dyDescent="0.25">
      <c r="A53" s="69"/>
      <c r="B53" s="21" t="s">
        <v>56</v>
      </c>
      <c r="C53" s="27"/>
      <c r="D53" s="71">
        <v>700</v>
      </c>
      <c r="E53" s="72">
        <v>1000</v>
      </c>
      <c r="F53" s="49" t="s">
        <v>36</v>
      </c>
      <c r="G53" s="73">
        <f>SUM(D53:E53)</f>
        <v>1700</v>
      </c>
      <c r="H53" s="23" t="s">
        <v>68</v>
      </c>
    </row>
    <row r="54" spans="1:8" ht="16.5" thickBot="1" x14ac:dyDescent="0.3">
      <c r="A54" s="89" t="s">
        <v>21</v>
      </c>
      <c r="B54" s="90"/>
      <c r="C54" s="91"/>
      <c r="D54" s="56">
        <f>SUM(D49:D53)</f>
        <v>4880</v>
      </c>
      <c r="E54" s="57">
        <f>SUM(E49:E53)</f>
        <v>7220</v>
      </c>
      <c r="F54" s="61"/>
      <c r="G54" s="61">
        <f>SUM(G49:G53)</f>
        <v>12100</v>
      </c>
      <c r="H54" s="28"/>
    </row>
    <row r="55" spans="1:8" ht="15.75" x14ac:dyDescent="0.25">
      <c r="A55" s="29" t="s">
        <v>9</v>
      </c>
      <c r="B55" s="25"/>
      <c r="C55" s="21"/>
      <c r="D55" s="48"/>
      <c r="E55" s="49"/>
      <c r="F55" s="49"/>
      <c r="G55" s="55"/>
      <c r="H55" s="21"/>
    </row>
    <row r="56" spans="1:8" s="66" customFormat="1" ht="15.75" x14ac:dyDescent="0.25">
      <c r="A56" s="82" t="s">
        <v>23</v>
      </c>
      <c r="B56" s="83"/>
      <c r="C56" s="83"/>
      <c r="D56" s="62">
        <f>SUM(D28+D41+D54)</f>
        <v>41520</v>
      </c>
      <c r="E56" s="63">
        <f>SUM(E28+E41+E54)</f>
        <v>43340</v>
      </c>
      <c r="F56" s="64"/>
      <c r="G56" s="64">
        <f>SUM(G28+G41+G54)</f>
        <v>84860</v>
      </c>
      <c r="H56" s="65"/>
    </row>
    <row r="57" spans="1:8" ht="33.4" customHeight="1" x14ac:dyDescent="0.25">
      <c r="A57" s="92" t="s">
        <v>24</v>
      </c>
      <c r="B57" s="93"/>
      <c r="C57" s="93"/>
      <c r="D57" s="30"/>
      <c r="E57" s="30"/>
      <c r="F57" s="30"/>
      <c r="G57" s="30"/>
      <c r="H57" s="30"/>
    </row>
    <row r="58" spans="1:8" x14ac:dyDescent="0.25">
      <c r="A58" s="30"/>
      <c r="B58" s="30"/>
      <c r="C58" s="30"/>
      <c r="D58" s="30"/>
      <c r="E58" s="30"/>
      <c r="F58" s="30"/>
      <c r="G58" s="30"/>
      <c r="H58" s="30"/>
    </row>
    <row r="59" spans="1:8" ht="15.75" x14ac:dyDescent="0.25">
      <c r="A59" s="31" t="s">
        <v>10</v>
      </c>
      <c r="B59" s="32"/>
      <c r="C59" s="33"/>
      <c r="D59" s="33"/>
      <c r="E59" s="33"/>
      <c r="F59" s="33"/>
      <c r="G59" s="33"/>
      <c r="H59" s="33"/>
    </row>
    <row r="60" spans="1:8" ht="15.75" x14ac:dyDescent="0.25">
      <c r="A60" s="34"/>
      <c r="B60" s="32"/>
      <c r="C60" s="33"/>
      <c r="D60" s="33"/>
      <c r="E60" s="33"/>
      <c r="F60" s="33"/>
      <c r="G60" s="33"/>
      <c r="H60" s="33"/>
    </row>
    <row r="61" spans="1:8" ht="60.75" customHeight="1" x14ac:dyDescent="0.25">
      <c r="A61" s="76" t="s">
        <v>53</v>
      </c>
      <c r="B61" s="76"/>
      <c r="C61" s="76"/>
      <c r="D61" s="76"/>
      <c r="E61" s="17"/>
      <c r="F61" s="17"/>
      <c r="G61" s="17"/>
      <c r="H61" s="17"/>
    </row>
    <row r="62" spans="1:8" ht="15.75" x14ac:dyDescent="0.25">
      <c r="A62" s="44"/>
      <c r="B62" s="44"/>
      <c r="C62" s="44"/>
      <c r="D62" s="44"/>
      <c r="E62" s="17"/>
      <c r="F62" s="17"/>
      <c r="G62" s="17"/>
      <c r="H62" s="17"/>
    </row>
    <row r="63" spans="1:8" ht="15.75" x14ac:dyDescent="0.25">
      <c r="A63" s="44"/>
      <c r="B63" s="44"/>
      <c r="C63" s="44"/>
      <c r="D63" s="44"/>
      <c r="E63" s="17"/>
      <c r="F63" s="17"/>
      <c r="G63" s="17"/>
      <c r="H63" s="17"/>
    </row>
    <row r="64" spans="1:8" ht="15.75" x14ac:dyDescent="0.25">
      <c r="A64" s="35" t="s">
        <v>5</v>
      </c>
      <c r="B64" s="33"/>
      <c r="C64" s="33"/>
      <c r="D64" s="30"/>
      <c r="E64" s="30"/>
      <c r="F64" s="30"/>
      <c r="G64" s="30"/>
      <c r="H64" s="30"/>
    </row>
    <row r="65" spans="1:8" ht="15.75" x14ac:dyDescent="0.25">
      <c r="A65" s="33"/>
      <c r="B65" s="33"/>
      <c r="C65" s="36"/>
      <c r="D65" s="30"/>
      <c r="E65" s="30"/>
      <c r="F65" s="30"/>
      <c r="G65" s="30"/>
      <c r="H65" s="30"/>
    </row>
    <row r="66" spans="1:8" ht="15.75" x14ac:dyDescent="0.25">
      <c r="A66" s="35" t="s">
        <v>6</v>
      </c>
      <c r="B66" s="33" t="s">
        <v>39</v>
      </c>
      <c r="C66" s="36"/>
      <c r="D66" s="30"/>
      <c r="E66" s="30"/>
      <c r="F66" s="30"/>
      <c r="G66" s="30" t="s">
        <v>40</v>
      </c>
      <c r="H66" s="30"/>
    </row>
    <row r="67" spans="1:8" ht="15.75" x14ac:dyDescent="0.25">
      <c r="A67" s="37" t="s">
        <v>7</v>
      </c>
      <c r="B67" s="36"/>
      <c r="C67" s="33"/>
      <c r="D67" s="30"/>
      <c r="E67" s="30"/>
      <c r="F67" s="30"/>
      <c r="G67" s="30"/>
      <c r="H67" s="30"/>
    </row>
    <row r="68" spans="1:8" x14ac:dyDescent="0.25">
      <c r="A68" s="18" t="s">
        <v>8</v>
      </c>
      <c r="B68" s="14"/>
    </row>
    <row r="69" spans="1:8" ht="15.75" x14ac:dyDescent="0.25">
      <c r="A69" s="1"/>
      <c r="B69" s="1"/>
      <c r="C69" s="19"/>
    </row>
  </sheetData>
  <mergeCells count="22">
    <mergeCell ref="A3:H3"/>
    <mergeCell ref="F14:F15"/>
    <mergeCell ref="H14:H15"/>
    <mergeCell ref="A57:C57"/>
    <mergeCell ref="A12:G12"/>
    <mergeCell ref="E9:I9"/>
    <mergeCell ref="A7:D7"/>
    <mergeCell ref="A9:D9"/>
    <mergeCell ref="A61:D61"/>
    <mergeCell ref="G14:G15"/>
    <mergeCell ref="A14:A15"/>
    <mergeCell ref="B14:B15"/>
    <mergeCell ref="C14:C15"/>
    <mergeCell ref="D14:D15"/>
    <mergeCell ref="E14:E15"/>
    <mergeCell ref="A56:C56"/>
    <mergeCell ref="A17:A27"/>
    <mergeCell ref="A29:A40"/>
    <mergeCell ref="A42:A52"/>
    <mergeCell ref="A28:C28"/>
    <mergeCell ref="A41:C41"/>
    <mergeCell ref="A54:C54"/>
  </mergeCells>
  <pageMargins left="0.11811023622047245" right="0.11811023622047245" top="0.55118110236220474"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9" sqref="C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2018-12-17T09:41:17Z</dcterms:modified>
</cp:coreProperties>
</file>